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F11" i="1"/>
  <c r="E11" i="1"/>
  <c r="D11" i="1"/>
  <c r="G9" i="1"/>
  <c r="G11" i="1" s="1"/>
</calcChain>
</file>

<file path=xl/sharedStrings.xml><?xml version="1.0" encoding="utf-8"?>
<sst xmlns="http://schemas.openxmlformats.org/spreadsheetml/2006/main" count="46" uniqueCount="36">
  <si>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</si>
  <si>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</si>
  <si>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</si>
  <si>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</si>
  <si>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</si>
  <si>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</si>
  <si>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</si>
  <si>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</si>
  <si>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</si>
  <si>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</si>
  <si>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</si>
  <si>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</si>
  <si>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</si>
  <si>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</si>
  <si>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</si>
  <si>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</si>
  <si>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</si>
  <si>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</si>
  <si>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</si>
  <si>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</si>
  <si>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</si>
  <si>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</si>
  <si>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</si>
  <si>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</si>
  <si>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</si>
  <si>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</si>
  <si>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</si>
  <si>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итого</t>
  </si>
  <si>
    <t>Раздел меню</t>
  </si>
  <si>
    <t>Блюда</t>
  </si>
  <si>
    <t>Вес блюда, г</t>
  </si>
  <si>
    <t>№ рецептуры</t>
  </si>
  <si>
    <t>Кнели с рисом</t>
  </si>
  <si>
    <t>Макароны отварные смаслом</t>
  </si>
  <si>
    <t>Компот из с/х фруктов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</si>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</sst>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2.7109375" customWidth="1"/>
    <col min="3" max="3" width="30.7109375" customWidth="1"/>
    <col min="4" max="4" width="1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46072</v>
      </c>
    </row>
    <row r="2" spans="1:10" ht="7.5" customHeight="1"/>
    <row r="3" spans="1:10" ht="15.75" thickBot="1">
      <c r="A3" s="2" t="s">
        <v>4</v>
      </c>
      <c r="B3" s="3" t="s">
        <v>28</v>
      </c>
      <c r="C3" s="3" t="s">
        <v>29</v>
      </c>
      <c r="D3" s="3" t="s">
        <v>30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31</v>
      </c>
      <c r="J3" s="32" t="s">
        <v>5</v>
      </c>
    </row>
    <row r="4" spans="1:10">
      <c r="A4" s="4" t="s">
        <v>10</v>
      </c>
      <c r="B4" s="5" t="s">
        <v>11</v>
      </c>
      <c r="C4" s="38" t="s">
        <v>32</v>
      </c>
      <c r="D4" s="39">
        <v>90</v>
      </c>
      <c r="E4" s="39">
        <v>10.84</v>
      </c>
      <c r="F4" s="39">
        <v>12.52</v>
      </c>
      <c r="G4" s="39">
        <v>13.28</v>
      </c>
      <c r="H4" s="39">
        <v>295</v>
      </c>
      <c r="I4" s="40">
        <v>301</v>
      </c>
      <c r="J4" s="39">
        <v>47.05</v>
      </c>
    </row>
    <row r="5" spans="1:10">
      <c r="A5" s="10"/>
      <c r="B5" s="12" t="s">
        <v>22</v>
      </c>
      <c r="C5" s="41" t="s">
        <v>33</v>
      </c>
      <c r="D5" s="42">
        <v>155</v>
      </c>
      <c r="E5" s="42">
        <v>3.4</v>
      </c>
      <c r="F5" s="42">
        <v>5</v>
      </c>
      <c r="G5" s="42">
        <v>19</v>
      </c>
      <c r="H5" s="42">
        <v>135</v>
      </c>
      <c r="I5" s="43">
        <v>95</v>
      </c>
      <c r="J5" s="42">
        <v>13.65</v>
      </c>
    </row>
    <row r="6" spans="1:10">
      <c r="A6" s="10"/>
      <c r="B6" s="11" t="s">
        <v>12</v>
      </c>
      <c r="C6" s="41" t="s">
        <v>34</v>
      </c>
      <c r="D6" s="42">
        <v>200</v>
      </c>
      <c r="E6" s="42">
        <v>0.68</v>
      </c>
      <c r="F6" s="42">
        <v>0.03</v>
      </c>
      <c r="G6" s="42">
        <v>35.5</v>
      </c>
      <c r="H6" s="42">
        <v>103</v>
      </c>
      <c r="I6" s="43">
        <v>349</v>
      </c>
      <c r="J6" s="42">
        <v>9.5</v>
      </c>
    </row>
    <row r="7" spans="1:10">
      <c r="A7" s="10"/>
      <c r="B7" s="11" t="s">
        <v>13</v>
      </c>
      <c r="C7" s="41" t="s">
        <v>14</v>
      </c>
      <c r="D7" s="42">
        <v>40</v>
      </c>
      <c r="E7" s="42">
        <v>3.95</v>
      </c>
      <c r="F7" s="42">
        <v>0.5</v>
      </c>
      <c r="G7" s="42">
        <v>24</v>
      </c>
      <c r="H7" s="42">
        <v>53</v>
      </c>
      <c r="I7" s="43" t="s">
        <v>26</v>
      </c>
      <c r="J7" s="42">
        <v>3.18</v>
      </c>
    </row>
    <row r="8" spans="1:10">
      <c r="A8" s="10"/>
      <c r="B8" s="11" t="s">
        <v>16</v>
      </c>
      <c r="C8" s="41"/>
      <c r="D8" s="42"/>
      <c r="E8" s="42"/>
      <c r="F8" s="42"/>
      <c r="G8" s="42"/>
      <c r="H8" s="42"/>
      <c r="I8" s="43"/>
      <c r="J8" s="42"/>
    </row>
    <row r="9" spans="1:10">
      <c r="A9" s="10"/>
      <c r="B9" s="12" t="s">
        <v>19</v>
      </c>
      <c r="C9" s="41" t="s">
        <v>35</v>
      </c>
      <c r="D9" s="42">
        <v>15</v>
      </c>
      <c r="E9" s="42">
        <v>3.64</v>
      </c>
      <c r="F9" s="42">
        <v>4.4000000000000004</v>
      </c>
      <c r="G9" s="42">
        <f>-H16218</f>
        <v>0</v>
      </c>
      <c r="H9" s="42">
        <v>72</v>
      </c>
      <c r="I9" s="43">
        <v>15</v>
      </c>
      <c r="J9" s="42">
        <v>11</v>
      </c>
    </row>
    <row r="10" spans="1:10">
      <c r="A10" s="10"/>
      <c r="B10" s="12"/>
      <c r="C10" s="41"/>
      <c r="D10" s="42"/>
      <c r="E10" s="42"/>
      <c r="F10" s="42"/>
      <c r="G10" s="42"/>
      <c r="H10" s="42"/>
      <c r="I10" s="43"/>
      <c r="J10" s="42"/>
    </row>
    <row r="11" spans="1:10" ht="15.75" thickBot="1">
      <c r="A11" s="16"/>
      <c r="B11" s="44" t="s">
        <v>27</v>
      </c>
      <c r="C11" s="45"/>
      <c r="D11" s="46">
        <f>SUM(D4:D10)</f>
        <v>500</v>
      </c>
      <c r="E11" s="46">
        <f t="shared" ref="E11:H11" si="0">SUM(E4:E10)</f>
        <v>22.51</v>
      </c>
      <c r="F11" s="46">
        <f t="shared" si="0"/>
        <v>22.450000000000003</v>
      </c>
      <c r="G11" s="46">
        <f t="shared" si="0"/>
        <v>91.78</v>
      </c>
      <c r="H11" s="46">
        <f t="shared" si="0"/>
        <v>658</v>
      </c>
      <c r="I11" s="47"/>
      <c r="J11" s="46">
        <f t="shared" ref="J11" si="1">SUM(J4:J10)</f>
        <v>84.38</v>
      </c>
    </row>
    <row r="12" spans="1:10">
      <c r="A12" s="4" t="s">
        <v>15</v>
      </c>
      <c r="B12" s="21" t="s">
        <v>16</v>
      </c>
      <c r="C12" s="6" t="s">
        <v>17</v>
      </c>
      <c r="D12" s="7" t="s">
        <v>17</v>
      </c>
      <c r="E12" s="8" t="s">
        <v>17</v>
      </c>
      <c r="F12" s="9" t="s">
        <v>17</v>
      </c>
      <c r="G12" s="8" t="s">
        <v>17</v>
      </c>
      <c r="H12" s="8" t="s">
        <v>17</v>
      </c>
      <c r="I12" s="8" t="s">
        <v>17</v>
      </c>
      <c r="J12" s="33" t="s">
        <v>17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18</v>
      </c>
      <c r="B15" s="22" t="s">
        <v>19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24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25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2026-02-13T08:19:01Z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F334CBB0AB514BB79877BF4FFB01DA7E_12</vt:lpwstr>
  </property>
  <property fmtid="{D5CDD505-2E9C-101B-9397-08002B2CF9AE}" pid="3" name="KSOProductBuildVer">
    <vt:lpwstr>1049-12.2.0.17562</vt:lpwstr>
  </property>
</Properties>
</file>